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0\0167-PROC-2020 РК Stahl_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котировок'!$A$1:$X$31</definedName>
  </definedNames>
  <calcPr calcId="162913"/>
</workbook>
</file>

<file path=xl/calcChain.xml><?xml version="1.0" encoding="utf-8"?>
<calcChain xmlns="http://schemas.openxmlformats.org/spreadsheetml/2006/main">
  <c r="K11" i="1" l="1"/>
  <c r="K8" i="1"/>
  <c r="K10" i="1" l="1"/>
  <c r="K9" i="1"/>
  <c r="K7" i="1"/>
</calcChain>
</file>

<file path=xl/sharedStrings.xml><?xml version="1.0" encoding="utf-8"?>
<sst xmlns="http://schemas.openxmlformats.org/spreadsheetml/2006/main" count="709" uniqueCount="577">
  <si>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</si>
  <si>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</si>
  <si>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</si>
  <si>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0167-PROC-2020 Поставка взрывозащищенного оборудования Stahl для КТК-К / Purchase № 0167-PROC-2020 Supply of explosion-proof equipment Stahl for CPC-K</t>
  </si>
  <si>
    <t>Компания-участница/Bidder:</t>
  </si>
  <si>
    <t>21.08.20 11:37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</si>
  <si>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</si>
  <si>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</si>
  <si>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</si>
  <si>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</si>
  <si>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</si>
  <si>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</si>
  <si>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</si>
  <si>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</si>
  <si>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</si>
  <si>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</si>
  <si>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</si>
  <si>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</si>
  <si>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</si>
  <si>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</si>
  <si>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</si>
  <si>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</si>
  <si>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</si>
  <si>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1061103</t>
  </si>
  <si>
    <t>17046</t>
  </si>
  <si>
    <t>EAST</t>
  </si>
  <si>
    <t>Штепсельная розетка с выключателем взрывозащищенная R-Stahl 8570/11-306 / Plug socket with switch explosion-proof R-Stah 8570/11-306</t>
  </si>
  <si>
    <t>шт./EA</t>
  </si>
  <si>
    <t/>
  </si>
  <si>
    <t>ATYRAU</t>
  </si>
  <si>
    <t>3099</t>
  </si>
  <si>
    <t>EA</t>
  </si>
  <si>
    <t>51</t>
  </si>
  <si>
    <t>51Z</t>
  </si>
  <si>
    <t>NA</t>
  </si>
  <si>
    <t>1061104</t>
  </si>
  <si>
    <t>Штепсельная розетка с выключателем взрывозащищенная R-Stahl 8579/31-506 / Plug socket with switch explosion-proof R-Stahl 8579/31-506</t>
  </si>
  <si>
    <t>1079287</t>
  </si>
  <si>
    <t>Штекер взрывозащищенный R-Stahl 8570/12-306 / Plug explosion-proof R-Stahl 8570/12-306</t>
  </si>
  <si>
    <t>1079288</t>
  </si>
  <si>
    <t>Штекер взрывозащищенный R-Stahl 8579/12-506 / Plug explosion-proof R-Stahl 8579/12-506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</si>
  <si>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</si>
  <si>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</si>
  <si>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</si>
  <si>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</si>
  <si>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</si>
  <si>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</si>
  <si>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</si>
  <si>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</si>
  <si>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</si>
  <si>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</si>
  <si>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</si>
  <si>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</si>
  <si>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</si>
  <si>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</si>
  <si>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</si>
  <si>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</si>
  <si>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</si>
  <si>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</si>
  <si>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</si>
  <si>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</si>
  <si>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</si>
  <si>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</si>
  <si>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</si>
  <si>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</si>
  <si>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</si>
  <si>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</si>
  <si>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</si>
  <si>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</si>
  <si>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</si>
  <si>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</si>
  <si>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</si>
  <si>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</si>
  <si>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</si>
  <si>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</si>
  <si>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</si>
  <si>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</si>
  <si>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</si>
  <si>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</si>
  <si>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</si>
  <si>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</si>
  <si>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</si>
  <si>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</si>
  <si>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</si>
  <si>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</si>
  <si>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</si>
  <si>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</si>
  <si>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</si>
  <si>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</si>
  <si>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</si>
  <si>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</si>
  <si>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</si>
  <si>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</si>
  <si>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</si>
  <si>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</si>
  <si>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</si>
  <si>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</si>
  <si>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</si>
  <si>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</si>
  <si>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</si>
  <si>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</si>
  <si>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</si>
  <si>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</si>
  <si>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</si>
  <si>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</si>
  <si>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</si>
  <si>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</si>
  <si>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</si>
  <si>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</si>
  <si>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</si>
  <si>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</si>
  <si>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</si>
  <si>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</si>
  <si>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</si>
  <si>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</si>
  <si>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</si>
  <si>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</si>
  <si>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</si>
  <si>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</si>
  <si>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</si>
  <si>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</si>
  <si>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</si>
  <si>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</si>
  <si>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</si>
  <si>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</si>
  <si>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</si>
  <si>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</si>
  <si>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</si>
  <si>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</si>
  <si>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</si>
  <si>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</si>
  <si>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</si>
  <si>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</si>
  <si>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</si>
  <si>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</si>
  <si>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</si>
  <si>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</si>
  <si>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</si>
  <si>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</si>
  <si>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</si>
  <si>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</si>
  <si>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</si>
  <si>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</si>
  <si>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</si>
  <si>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</si>
  <si>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</si>
  <si>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</si>
  <si>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</si>
  <si>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</si>
  <si>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</si>
  <si>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</si>
  <si>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</si>
  <si>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</si>
  <si>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</si>
  <si>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</si>
  <si>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</si>
  <si>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</si>
  <si>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</si>
  <si>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</si>
  <si>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</si>
  <si>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</si>
  <si>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</si>
  <si>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</si>
  <si>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</si>
  <si>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</si>
  <si>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</si>
  <si>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</si>
  <si>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</si>
  <si>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</si>
  <si>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</si>
  <si>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</si>
  <si>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</si>
  <si>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</si>
  <si>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</si>
  <si>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</si>
  <si>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</si>
  <si>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</si>
  <si>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</si>
  <si>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</si>
  <si>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</si>
  <si>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</si>
  <si>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</si>
  <si>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</si>
  <si>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</si>
  <si>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</si>
  <si>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</si>
  <si>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</si>
  <si>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</si>
  <si>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</si>
  <si>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</si>
  <si>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</si>
  <si>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</si>
  <si>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</si>
  <si>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</si>
  <si>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</si>
  <si>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</si>
  <si>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</si>
  <si>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</si>
  <si>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</si>
  <si>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</si>
  <si>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</si>
  <si>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</si>
  <si>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</si>
  <si>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</si>
  <si>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</si>
  <si>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</si>
  <si>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</si>
  <si>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</si>
  <si>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</si>
  <si>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</si>
  <si>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</si>
  <si>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</si>
  <si>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</si>
  <si>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</si>
  <si>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</si>
  <si>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</si>
  <si>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</si>
  <si>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</si>
  <si>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</si>
  <si>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</si>
  <si>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</si>
  <si>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</si>
  <si>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</si>
  <si>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</si>
  <si>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</si>
  <si>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</si>
  <si>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</si>
  <si>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</si>
  <si>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</si>
  <si>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</si>
  <si>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</si>
  <si>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</si>
  <si>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</si>
  <si>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</si>
  <si>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</si>
  <si>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</si>
  <si>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</si>
  <si>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</si>
  <si>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</si>
  <si>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</si>
  <si>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</si>
  <si>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</si>
  <si>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</si>
  <si>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</si>
  <si>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</si>
  <si>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</si>
  <si>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</si>
  <si>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</si>
  <si>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</si>
  <si>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</si>
  <si>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</si>
  <si>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</si>
  <si>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</si>
  <si>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</si>
  <si>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</si>
  <si>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</si>
  <si>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</si>
  <si>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</si>
  <si>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</si>
  <si>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</si>
  <si>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</si>
  <si>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</si>
  <si>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</si>
  <si>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</si>
  <si>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</si>
  <si>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</si>
  <si>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</si>
  <si>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</si>
  <si>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</si>
  <si>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</si>
  <si>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</si>
  <si>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</si>
  <si>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</si>
  <si>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</si>
  <si>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</si>
  <si>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</si>
  <si>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</si>
  <si>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</si>
  <si>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</si>
  <si>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</si>
  <si>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</si>
  <si>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</si>
  <si>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</si>
  <si>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</si>
  <si>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</si>
  <si>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</si>
  <si>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</si>
  <si>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</si>
  <si>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</si>
  <si>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</si>
  <si>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</si>
  <si>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</si>
  <si>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</si>
  <si>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</si>
  <si>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</si>
  <si>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</si>
  <si>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</si>
  <si>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</si>
  <si>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</si>
  <si>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</si>
  <si>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</si>
  <si>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</si>
  <si>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</si>
  <si>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</si>
  <si>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</si>
  <si>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</si>
  <si>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</si>
  <si>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</si>
  <si>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</si>
  <si>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</si>
  <si>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</si>
  <si>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</si>
  <si>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</si>
  <si>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</si>
  <si>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</si>
  <si>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</si>
  <si>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</si>
  <si>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</si>
  <si>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</si>
  <si>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</si>
  <si>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</si>
  <si>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</si>
  <si>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</si>
  <si>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</si>
  <si>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</si>
  <si>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</si>
  <si>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</si>
  <si>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</si>
  <si>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</si>
  <si>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</si>
  <si>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</si>
  <si>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</si>
  <si>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</si>
  <si>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</si>
  <si>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</si>
  <si>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</si>
  <si>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</si>
  <si>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</si>
  <si>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</si>
  <si>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</si>
  <si>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</si>
  <si>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</si>
  <si>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</si>
  <si>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</si>
  <si>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</si>
  <si>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</si>
  <si>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</si>
  <si>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</si>
  <si>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</si>
  <si>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</si>
  <si>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</si>
  <si>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</si>
  <si>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</si>
  <si>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</si>
  <si>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</si>
  <si>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</si>
  <si>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</si>
  <si>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</si>
  <si>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</si>
  <si>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</si>
  <si>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</si>
  <si>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</si>
  <si>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</si>
  <si>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</si>
  <si>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</si>
  <si>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</si>
  <si>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</si>
  <si>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</si>
  <si>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</si>
  <si>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</si>
  <si>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</si>
  <si>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</si>
  <si>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</si>
  <si>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</si>
  <si>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</si>
  <si>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</si>
  <si>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</si>
  <si>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</si>
  <si>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</si>
  <si>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</si>
  <si>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</si>
  <si>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</si>
  <si>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</si>
  <si>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</si>
  <si>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</si>
  <si>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</si>
  <si>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</si>
  <si>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</si>
  <si>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</si>
  <si>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</si>
  <si>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</si>
  <si>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</si>
  <si>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</si>
  <si>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</si>
  <si>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</si>
  <si>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</si>
  <si>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</si>
  <si>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</si>
  <si>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</si>
  <si>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</si>
  <si>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</si>
  <si>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</si>
  <si>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</si>
  <si>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</si>
  <si>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</si>
  <si>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</si>
  <si>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</si>
  <si>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</si>
  <si>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</si>
  <si>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</si>
  <si>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</si>
  <si>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</si>
  <si>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</si>
  <si>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</si>
  <si>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</si>
  <si>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</si>
  <si>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</si>
  <si>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</si>
  <si>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</si>
  <si>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</si>
  <si>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</si>
  <si>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</si>
  <si>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</si>
  <si>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</si>
  <si>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</si>
  <si>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</si>
  <si>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</si>
  <si>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</si>
  <si>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</si>
  <si>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</si>
  <si>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</si>
  <si>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</si>
  <si>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</si>
  <si>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</si>
  <si>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</si>
  <si>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</si>
  <si>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</si>
  <si>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</si>
  <si>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</si>
  <si>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</si>
  <si>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</si>
  <si>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</si>
  <si>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</si>
  <si>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</si>
  <si>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</si>
  <si>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</si>
  <si>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</si>
  <si>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</si>
  <si>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</si>
  <si>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</si>
  <si>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</si>
  <si>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</si>
  <si>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</si>
  <si>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</si>
  <si>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</si>
  <si>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</si>
  <si>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</si>
  <si>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</si>
  <si>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</si>
  <si>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</si>
  <si>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</si>
  <si>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</si>
  <si>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</si>
  <si>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</si>
  <si>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</si>
  <si>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</si>
  <si>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</si>
  <si>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</si>
  <si>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</si>
  <si>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</si>
  <si>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</si>
  <si>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</si>
  <si>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</si>
  <si>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</si>
  <si>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</si>
  <si>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</si>
  <si>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</si>
  <si>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</si>
  <si>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</si>
  <si>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</si>
  <si>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</si>
  <si>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</si>
  <si>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</si>
  <si>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</si>
  <si>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</si>
  <si>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</si>
  <si>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</si>
  <si>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</si>
  <si>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</si>
  <si>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</si>
  <si>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</si>
  <si>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</si>
  <si>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</si>
  <si>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</si>
  <si>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</si>
  <si>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</si>
  <si>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</si>
  <si>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</si>
  <si>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</si>
  <si>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</si>
  <si>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</si>
  <si>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</si>
  <si>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</si>
  <si>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</si>
  <si>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</si>
  <si>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</si>
  <si>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</si>
  <si>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</si>
  <si>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</si>
  <si>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</si>
  <si>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</si>
  <si>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</si>
  <si>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</si>
  <si>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</si>
  <si>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</si>
  <si>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</si>
  <si>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</si>
  <si>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</si>
  <si>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</si>
  <si>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</si>
  <si>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</si>
  <si>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</si>
  <si>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</si>
  <si>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</si>
  <si>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</si>
  <si>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</si>
  <si>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</si>
  <si>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</si>
  <si>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</si>
  <si>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</si>
  <si>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</si>
  <si>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</si>
  <si>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</si>
  <si>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</si>
  <si>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</si>
  <si>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</si>
  <si>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</si>
  <si>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</si>
  <si>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</si>
  <si>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</si>
  <si>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</si>
  <si>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</si>
  <si>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</si>
  <si>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</si>
  <si>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</si>
  <si>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</si>
  <si>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</si>
  <si>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</si>
  <si>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</si>
  <si>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</si>
  <si>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</si>
  <si>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</si>
  <si>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</si>
  <si>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</si>
  <si>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</si>
  <si>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</si>
  <si>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</si>
  <si>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</si>
  <si>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</si>
  <si>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</si>
  <si>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</si>
  <si>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</si>
  <si>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</si>
  <si>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</si>
  <si>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</si>
  <si>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</si>
  <si>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</si>
  <si>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</si>
  <si>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</si>
  <si>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</si>
  <si>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1061103</t>
  </si>
  <si>
    <t>Опросный лист на изделие 1061104</t>
  </si>
  <si>
    <t>Опросный лист на изделие 1079287</t>
  </si>
  <si>
    <t>Опросный лист на изделие 1079288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</si>
  <si>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</si>
  <si>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</si>
  <si>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Условия поставки: склад покупателя 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</si>
</sst>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view="pageBreakPreview" zoomScale="70" zoomScaleNormal="70" zoomScaleSheetLayoutView="70" workbookViewId="0">
      <selection activeCell="F8" sqref="F8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57.42578125" style="2" customWidth="1"/>
    <col min="7" max="7" width="25.4257812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25" width="79.42578125" style="2" customWidth="1"/>
    <col min="26" max="16384" width="9.140625" style="2"/>
  </cols>
  <sheetData>
    <row r="1" spans="1:25" ht="20.25" x14ac:dyDescent="0.3">
      <c r="A1" s="14" t="s">
        <v>0</v>
      </c>
      <c r="B1" s="15"/>
      <c r="C1" s="15"/>
      <c r="D1" s="15"/>
    </row>
    <row r="2" spans="1:25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5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5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5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</row>
    <row r="6" spans="1:25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5" ht="75.75" customHeight="1" x14ac:dyDescent="0.25">
      <c r="A7" s="10">
        <v>1</v>
      </c>
      <c r="B7" s="10">
        <v>56812976</v>
      </c>
      <c r="C7" s="10">
        <v>1061103</v>
      </c>
      <c r="D7" s="10" t="s">
        <v>24</v>
      </c>
      <c r="E7" s="10" t="s">
        <v>25</v>
      </c>
      <c r="F7" s="10" t="s">
        <v>26</v>
      </c>
      <c r="G7" s="10" t="s">
        <v>570</v>
      </c>
      <c r="H7" s="10" t="s">
        <v>27</v>
      </c>
      <c r="I7" s="10">
        <v>7</v>
      </c>
      <c r="J7" s="3"/>
      <c r="K7" s="11">
        <f>I7*ROUND(J7,2)</f>
        <v>0</v>
      </c>
      <c r="L7" s="4" t="s">
        <v>28</v>
      </c>
      <c r="M7" s="4" t="s">
        <v>28</v>
      </c>
      <c r="N7" s="4" t="s">
        <v>28</v>
      </c>
      <c r="O7" s="4" t="s">
        <v>28</v>
      </c>
      <c r="P7" s="10" t="s">
        <v>29</v>
      </c>
      <c r="Q7" s="5" t="s">
        <v>28</v>
      </c>
      <c r="R7" s="6" t="s">
        <v>23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34</v>
      </c>
      <c r="Y7" s="1" t="s">
        <v>575</v>
      </c>
    </row>
    <row r="8" spans="1:25" ht="75.75" customHeight="1" x14ac:dyDescent="0.25">
      <c r="A8" s="10">
        <v>2</v>
      </c>
      <c r="B8" s="10">
        <v>56812977</v>
      </c>
      <c r="C8" s="10">
        <v>1061104</v>
      </c>
      <c r="D8" s="10" t="s">
        <v>24</v>
      </c>
      <c r="E8" s="10" t="s">
        <v>25</v>
      </c>
      <c r="F8" s="10" t="s">
        <v>36</v>
      </c>
      <c r="G8" s="10" t="s">
        <v>571</v>
      </c>
      <c r="H8" s="10" t="s">
        <v>27</v>
      </c>
      <c r="I8" s="10">
        <v>7</v>
      </c>
      <c r="J8" s="3"/>
      <c r="K8" s="11">
        <f>I8*ROUND(J8,2)</f>
        <v>0</v>
      </c>
      <c r="L8" s="4" t="s">
        <v>28</v>
      </c>
      <c r="M8" s="4" t="s">
        <v>28</v>
      </c>
      <c r="N8" s="4" t="s">
        <v>28</v>
      </c>
      <c r="O8" s="4" t="s">
        <v>28</v>
      </c>
      <c r="P8" s="10" t="s">
        <v>29</v>
      </c>
      <c r="Q8" s="5"/>
      <c r="R8" s="6" t="s">
        <v>35</v>
      </c>
      <c r="S8" s="6" t="s">
        <v>30</v>
      </c>
      <c r="T8" s="6">
        <v>2</v>
      </c>
      <c r="U8" s="6" t="s">
        <v>31</v>
      </c>
      <c r="V8" s="6" t="s">
        <v>32</v>
      </c>
      <c r="W8" s="6" t="s">
        <v>33</v>
      </c>
      <c r="X8" s="6" t="s">
        <v>34</v>
      </c>
      <c r="Y8" s="1" t="s">
        <v>575</v>
      </c>
    </row>
    <row r="9" spans="1:25" ht="48" customHeight="1" x14ac:dyDescent="0.25">
      <c r="A9" s="10">
        <v>3</v>
      </c>
      <c r="B9" s="10">
        <v>56885598</v>
      </c>
      <c r="C9" s="10">
        <v>1079287</v>
      </c>
      <c r="D9" s="10" t="s">
        <v>24</v>
      </c>
      <c r="E9" s="10" t="s">
        <v>25</v>
      </c>
      <c r="F9" s="10" t="s">
        <v>38</v>
      </c>
      <c r="G9" s="10" t="s">
        <v>572</v>
      </c>
      <c r="H9" s="10" t="s">
        <v>27</v>
      </c>
      <c r="I9" s="10">
        <v>7</v>
      </c>
      <c r="J9" s="3"/>
      <c r="K9" s="11">
        <f>I9*ROUND(J9,2)</f>
        <v>0</v>
      </c>
      <c r="L9" s="4" t="s">
        <v>28</v>
      </c>
      <c r="M9" s="4" t="s">
        <v>28</v>
      </c>
      <c r="N9" s="4" t="s">
        <v>28</v>
      </c>
      <c r="O9" s="4" t="s">
        <v>28</v>
      </c>
      <c r="P9" s="10" t="s">
        <v>29</v>
      </c>
      <c r="Q9" s="5" t="s">
        <v>28</v>
      </c>
      <c r="R9" s="6" t="s">
        <v>37</v>
      </c>
      <c r="S9" s="6" t="s">
        <v>30</v>
      </c>
      <c r="T9" s="6">
        <v>3</v>
      </c>
      <c r="U9" s="6" t="s">
        <v>31</v>
      </c>
      <c r="V9" s="6" t="s">
        <v>32</v>
      </c>
      <c r="W9" s="6" t="s">
        <v>33</v>
      </c>
      <c r="X9" s="6" t="s">
        <v>28</v>
      </c>
      <c r="Y9" s="1" t="s">
        <v>575</v>
      </c>
    </row>
    <row r="10" spans="1:25" ht="48" customHeight="1" x14ac:dyDescent="0.25">
      <c r="A10" s="10">
        <v>4</v>
      </c>
      <c r="B10" s="10">
        <v>56885599</v>
      </c>
      <c r="C10" s="10">
        <v>1079288</v>
      </c>
      <c r="D10" s="10" t="s">
        <v>24</v>
      </c>
      <c r="E10" s="10" t="s">
        <v>25</v>
      </c>
      <c r="F10" s="10" t="s">
        <v>40</v>
      </c>
      <c r="G10" s="10" t="s">
        <v>573</v>
      </c>
      <c r="H10" s="10" t="s">
        <v>27</v>
      </c>
      <c r="I10" s="10">
        <v>7</v>
      </c>
      <c r="J10" s="3"/>
      <c r="K10" s="11">
        <f>I10*ROUND(J10,2)</f>
        <v>0</v>
      </c>
      <c r="L10" s="4" t="s">
        <v>28</v>
      </c>
      <c r="M10" s="4" t="s">
        <v>28</v>
      </c>
      <c r="N10" s="4" t="s">
        <v>28</v>
      </c>
      <c r="O10" s="4" t="s">
        <v>28</v>
      </c>
      <c r="P10" s="10" t="s">
        <v>29</v>
      </c>
      <c r="Q10" s="5" t="s">
        <v>28</v>
      </c>
      <c r="R10" s="6" t="s">
        <v>39</v>
      </c>
      <c r="S10" s="6" t="s">
        <v>30</v>
      </c>
      <c r="T10" s="6">
        <v>4</v>
      </c>
      <c r="U10" s="6" t="s">
        <v>31</v>
      </c>
      <c r="V10" s="6" t="s">
        <v>32</v>
      </c>
      <c r="W10" s="6" t="s">
        <v>33</v>
      </c>
      <c r="X10" s="6" t="s">
        <v>28</v>
      </c>
      <c r="Y10" s="1" t="s">
        <v>575</v>
      </c>
    </row>
    <row r="11" spans="1:25" ht="20.25" x14ac:dyDescent="0.3">
      <c r="A11" s="20" t="s">
        <v>41</v>
      </c>
      <c r="B11" s="21" t="s">
        <v>28</v>
      </c>
      <c r="C11" s="21" t="s">
        <v>28</v>
      </c>
      <c r="D11" s="21" t="s">
        <v>28</v>
      </c>
      <c r="E11" s="21" t="s">
        <v>28</v>
      </c>
      <c r="F11" s="21" t="s">
        <v>28</v>
      </c>
      <c r="G11" s="21" t="s">
        <v>28</v>
      </c>
      <c r="H11" s="21" t="s">
        <v>28</v>
      </c>
      <c r="I11" s="21" t="s">
        <v>28</v>
      </c>
      <c r="J11" s="21" t="s">
        <v>28</v>
      </c>
      <c r="K11" s="13">
        <f>SUBTOTAL(109,K7:K10)</f>
        <v>0</v>
      </c>
      <c r="L11" s="12"/>
      <c r="M11" s="12" t="s">
        <v>28</v>
      </c>
      <c r="N11" s="12" t="s">
        <v>28</v>
      </c>
      <c r="O11" s="12" t="s">
        <v>28</v>
      </c>
      <c r="P11" s="12" t="s">
        <v>28</v>
      </c>
      <c r="Q11" s="12" t="s">
        <v>28</v>
      </c>
    </row>
    <row r="13" spans="1:25" ht="18.75" x14ac:dyDescent="0.3">
      <c r="A13" s="22" t="s">
        <v>42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5" ht="16.5" x14ac:dyDescent="0.25">
      <c r="A14" s="23" t="s">
        <v>29</v>
      </c>
      <c r="B14" s="24" t="s">
        <v>28</v>
      </c>
      <c r="C14" s="24" t="s">
        <v>28</v>
      </c>
      <c r="D14" s="24" t="s">
        <v>28</v>
      </c>
      <c r="E14" s="24" t="s">
        <v>28</v>
      </c>
      <c r="F14" s="23" t="s">
        <v>43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</row>
    <row r="15" spans="1:25" ht="20.25" x14ac:dyDescent="0.3">
      <c r="A15" s="25" t="s">
        <v>44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5" ht="20.25" x14ac:dyDescent="0.3">
      <c r="A16" s="25" t="s">
        <v>45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45" customHeight="1" x14ac:dyDescent="0.2">
      <c r="A17" s="26" t="s">
        <v>576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20.25" x14ac:dyDescent="0.3">
      <c r="A18" s="25" t="s">
        <v>46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45" customHeight="1" x14ac:dyDescent="0.2">
      <c r="A19" s="26" t="s">
        <v>47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1" spans="1:17" ht="20.25" x14ac:dyDescent="0.3">
      <c r="A21" s="27" t="s">
        <v>28</v>
      </c>
      <c r="B21" s="28" t="s">
        <v>28</v>
      </c>
      <c r="C21" s="28" t="s">
        <v>28</v>
      </c>
      <c r="D21" s="28" t="s">
        <v>28</v>
      </c>
      <c r="E21" s="28" t="s">
        <v>28</v>
      </c>
      <c r="F21" s="28" t="s">
        <v>28</v>
      </c>
      <c r="G21" s="28" t="s">
        <v>28</v>
      </c>
      <c r="L21" s="27" t="s">
        <v>28</v>
      </c>
      <c r="M21" s="28" t="s">
        <v>28</v>
      </c>
      <c r="N21" s="28" t="s">
        <v>28</v>
      </c>
      <c r="O21" s="28" t="s">
        <v>28</v>
      </c>
      <c r="P21" s="28" t="s">
        <v>28</v>
      </c>
      <c r="Q21" s="28" t="s">
        <v>28</v>
      </c>
    </row>
    <row r="22" spans="1:17" ht="20.25" x14ac:dyDescent="0.3">
      <c r="A22" s="18" t="s">
        <v>48</v>
      </c>
      <c r="B22" s="31" t="s">
        <v>28</v>
      </c>
      <c r="C22" s="31" t="s">
        <v>28</v>
      </c>
      <c r="D22" s="31" t="s">
        <v>28</v>
      </c>
      <c r="E22" s="31" t="s">
        <v>28</v>
      </c>
      <c r="F22" s="31" t="s">
        <v>28</v>
      </c>
      <c r="G22" s="31" t="s">
        <v>28</v>
      </c>
      <c r="L22" s="18" t="s">
        <v>49</v>
      </c>
      <c r="M22" s="31" t="s">
        <v>28</v>
      </c>
      <c r="N22" s="31" t="s">
        <v>28</v>
      </c>
      <c r="O22" s="31" t="s">
        <v>28</v>
      </c>
      <c r="P22" s="31" t="s">
        <v>28</v>
      </c>
      <c r="Q22" s="31" t="s">
        <v>28</v>
      </c>
    </row>
    <row r="24" spans="1:17" ht="20.25" x14ac:dyDescent="0.3">
      <c r="A24" s="7" t="s">
        <v>28</v>
      </c>
      <c r="B24" s="7" t="s">
        <v>28</v>
      </c>
      <c r="C24" s="7" t="s">
        <v>28</v>
      </c>
      <c r="D24" s="7" t="s">
        <v>28</v>
      </c>
      <c r="E24" s="7" t="s">
        <v>28</v>
      </c>
      <c r="F24" s="7" t="s">
        <v>28</v>
      </c>
      <c r="G24" s="7" t="s">
        <v>28</v>
      </c>
      <c r="L24" s="27" t="s">
        <v>28</v>
      </c>
      <c r="M24" s="28" t="s">
        <v>28</v>
      </c>
      <c r="N24" s="28" t="s">
        <v>28</v>
      </c>
      <c r="O24" s="28" t="s">
        <v>28</v>
      </c>
      <c r="P24" s="28" t="s">
        <v>28</v>
      </c>
      <c r="Q24" s="28" t="s">
        <v>28</v>
      </c>
    </row>
    <row r="25" spans="1:17" ht="20.25" x14ac:dyDescent="0.3">
      <c r="A25" s="8" t="s">
        <v>28</v>
      </c>
      <c r="B25" s="7" t="s">
        <v>28</v>
      </c>
      <c r="C25" s="7" t="s">
        <v>28</v>
      </c>
      <c r="D25" s="7" t="s">
        <v>28</v>
      </c>
      <c r="E25" s="7" t="s">
        <v>28</v>
      </c>
      <c r="F25" s="7" t="s">
        <v>28</v>
      </c>
      <c r="G25" s="7" t="s">
        <v>28</v>
      </c>
      <c r="L25" s="18" t="s">
        <v>50</v>
      </c>
      <c r="M25" s="31" t="s">
        <v>28</v>
      </c>
      <c r="N25" s="31" t="s">
        <v>28</v>
      </c>
      <c r="O25" s="31" t="s">
        <v>28</v>
      </c>
      <c r="P25" s="31" t="s">
        <v>28</v>
      </c>
      <c r="Q25" s="31" t="s">
        <v>28</v>
      </c>
    </row>
    <row r="27" spans="1:17" ht="18.75" x14ac:dyDescent="0.3">
      <c r="B27" s="32" t="s">
        <v>51</v>
      </c>
      <c r="C27" s="15"/>
      <c r="D27" s="15"/>
    </row>
    <row r="28" spans="1:17" ht="45" customHeight="1" x14ac:dyDescent="0.2">
      <c r="A28" s="29" t="s">
        <v>52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45" customHeight="1" x14ac:dyDescent="0.2">
      <c r="A29" s="29" t="s">
        <v>53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45" customHeight="1" x14ac:dyDescent="0.2">
      <c r="A30" s="29" t="s">
        <v>54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45" customHeight="1" x14ac:dyDescent="0.2">
      <c r="A31" s="30" t="s">
        <v>574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</sheetData>
  <sheetProtection algorithmName="SHA-512" hashValue="KX05bzs6PUNRA6JsMRaJO8UL+cCSdji1tgp2OHm0xOAtzCILhFulZg004jIs13bKspvbi96IP50XkbnY0/h/tw==" saltValue="F5SlCJHq0UwL2pYAW9vVyA==" spinCount="100000" sheet="1" objects="1" scenarios="1"/>
  <mergeCells count="26">
    <mergeCell ref="A28:Q28"/>
    <mergeCell ref="A29:Q29"/>
    <mergeCell ref="A30:Q30"/>
    <mergeCell ref="A31:Q31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27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559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81653-2DE2-4841-85DF-E12FF747AABE}"/>
</file>

<file path=customXml/itemProps2.xml><?xml version="1.0" encoding="utf-8"?>
<ds:datastoreItem xmlns:ds="http://schemas.openxmlformats.org/officeDocument/2006/customXml" ds:itemID="{F72C968F-E475-40E3-9687-7CC19CDA1061}"/>
</file>

<file path=customXml/itemProps3.xml><?xml version="1.0" encoding="utf-8"?>
<ds:datastoreItem xmlns:ds="http://schemas.openxmlformats.org/officeDocument/2006/customXml" ds:itemID="{C21E1988-B942-430A-B8FA-5E776FAC79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2020-08-21T12:06:07Z</cp:lastPrinted>
  <dcterms:created xsi:type="dcterms:W3CDTF">2020-08-21T08:37:25Z</dcterms:created>
  <dcterms:modified xsi:type="dcterms:W3CDTF">2020-08-21T12:06:20Z</dcterms:modified>
</cp:coreProperties>
</file>